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Мирная 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5" i="4" l="1"/>
  <c r="D25" i="4"/>
  <c r="C25" i="4"/>
  <c r="G24" i="4"/>
  <c r="G23" i="4"/>
  <c r="G22" i="4"/>
  <c r="G21" i="4"/>
  <c r="G20" i="4"/>
  <c r="G25" i="4" s="1"/>
  <c r="G26" i="4" s="1"/>
  <c r="F18" i="4"/>
  <c r="E18" i="4"/>
  <c r="D18" i="4"/>
  <c r="C18" i="4"/>
  <c r="G17" i="4"/>
  <c r="G16" i="4"/>
  <c r="G11" i="4"/>
  <c r="G10" i="4"/>
  <c r="G9" i="4"/>
  <c r="G18" i="4" s="1"/>
</calcChain>
</file>

<file path=xl/sharedStrings.xml><?xml version="1.0" encoding="utf-8"?>
<sst xmlns="http://schemas.openxmlformats.org/spreadsheetml/2006/main" count="34" uniqueCount="28">
  <si>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</si>
  <si>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</si>
  <si>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</si>
  <si>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</si>
  <si>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</si>
  <si>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д. Афанасово ул. Мирная дом № 1          </t>
  </si>
  <si>
    <t>№ строки</t>
  </si>
  <si>
    <t>Остататки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</si>
  <si>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</si>
  <si>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</si>
  <si>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</si>
  <si>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</si>
  <si>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</si>
  <si>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</si>
  <si>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</si>
  <si>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</si>
  <si>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</si>
  <si>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</si>
  <si>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системы электроснабжения</t>
  </si>
  <si>
    <t>мелкий ремонт кровли</t>
  </si>
  <si>
    <t>ремонт вентканалов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</si>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</sst>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B16" workbookViewId="0">
      <selection activeCell="E38" sqref="E38"/>
    </sheetView>
  </sheetViews>
  <sheetFormatPr defaultColWidth="9.109375" defaultRowHeight="15.6" x14ac:dyDescent="0.3"/>
  <cols>
    <col min="1" max="1" width="6.6640625" style="1" hidden="1" customWidth="1"/>
    <col min="2" max="2" width="35.21875" style="1" customWidth="1"/>
    <col min="3" max="3" width="19.6640625" style="1" customWidth="1"/>
    <col min="4" max="4" width="23.6640625" style="1" customWidth="1"/>
    <col min="5" max="5" width="14.6640625" style="1" customWidth="1"/>
    <col min="6" max="6" width="11.88671875" style="1" customWidth="1"/>
    <col min="7" max="7" width="14.109375" style="1" customWidth="1"/>
    <col min="8" max="16384" width="9.109375" style="1"/>
  </cols>
  <sheetData>
    <row r="1" spans="1:8" x14ac:dyDescent="0.3">
      <c r="E1" s="2" t="s">
        <v>0</v>
      </c>
      <c r="F1" s="2"/>
      <c r="G1" s="2"/>
      <c r="H1" s="2"/>
    </row>
    <row r="2" spans="1:8" x14ac:dyDescent="0.3">
      <c r="E2" s="2" t="s">
        <v>1</v>
      </c>
      <c r="F2" s="2"/>
      <c r="G2" s="2"/>
      <c r="H2" s="3"/>
    </row>
    <row r="3" spans="1:8" x14ac:dyDescent="0.3">
      <c r="E3" s="2" t="s">
        <v>2</v>
      </c>
      <c r="F3" s="2"/>
      <c r="G3" s="2"/>
      <c r="H3" s="2"/>
    </row>
    <row r="4" spans="1:8" x14ac:dyDescent="0.3">
      <c r="A4" s="4" t="s">
        <v>3</v>
      </c>
      <c r="B4" s="4"/>
      <c r="C4" s="4"/>
      <c r="D4" s="4"/>
      <c r="E4" s="4"/>
      <c r="F4" s="4"/>
      <c r="G4" s="4"/>
    </row>
    <row r="5" spans="1:8" x14ac:dyDescent="0.3">
      <c r="A5" s="5" t="s">
        <v>4</v>
      </c>
      <c r="B5" s="5"/>
      <c r="C5" s="5"/>
      <c r="D5" s="5"/>
      <c r="E5" s="5"/>
      <c r="F5" s="5"/>
      <c r="G5" s="5"/>
    </row>
    <row r="6" spans="1:8" x14ac:dyDescent="0.3">
      <c r="A6" s="6" t="s">
        <v>5</v>
      </c>
      <c r="B6" s="6"/>
      <c r="C6" s="6"/>
      <c r="D6" s="6"/>
      <c r="E6" s="6"/>
      <c r="F6" s="6"/>
      <c r="G6" s="6"/>
    </row>
    <row r="7" spans="1:8" x14ac:dyDescent="0.3">
      <c r="A7" s="7" t="s">
        <v>6</v>
      </c>
      <c r="B7" s="8" t="s">
        <v>7</v>
      </c>
      <c r="C7" s="9"/>
      <c r="D7" s="9"/>
      <c r="E7" s="9"/>
      <c r="F7" s="9"/>
      <c r="G7" s="10"/>
    </row>
    <row r="8" spans="1:8" ht="46.8" x14ac:dyDescent="0.3">
      <c r="A8" s="11" t="s">
        <v>8</v>
      </c>
      <c r="B8" s="11"/>
      <c r="C8" s="12" t="s">
        <v>9</v>
      </c>
      <c r="D8" s="12" t="s">
        <v>10</v>
      </c>
      <c r="E8" s="13" t="s">
        <v>11</v>
      </c>
      <c r="F8" s="13" t="s">
        <v>12</v>
      </c>
      <c r="G8" s="13" t="s">
        <v>13</v>
      </c>
    </row>
    <row r="9" spans="1:8" x14ac:dyDescent="0.3">
      <c r="A9" s="14"/>
      <c r="B9" s="15" t="s">
        <v>14</v>
      </c>
      <c r="C9" s="16">
        <v>-5644.65</v>
      </c>
      <c r="D9" s="17">
        <v>63625.8</v>
      </c>
      <c r="E9" s="18">
        <v>65920.100000000006</v>
      </c>
      <c r="F9" s="18">
        <v>63625.8</v>
      </c>
      <c r="G9" s="18">
        <f>C9+E9-F9</f>
        <v>-3350.3499999999985</v>
      </c>
    </row>
    <row r="10" spans="1:8" x14ac:dyDescent="0.3">
      <c r="A10" s="14"/>
      <c r="B10" s="15" t="s">
        <v>15</v>
      </c>
      <c r="C10" s="16">
        <v>-762.54</v>
      </c>
      <c r="D10" s="17">
        <v>8147.52</v>
      </c>
      <c r="E10" s="18">
        <v>8504.43</v>
      </c>
      <c r="F10" s="18">
        <v>8147.52</v>
      </c>
      <c r="G10" s="18">
        <f t="shared" ref="G10:G17" si="0">C10+E10-F10</f>
        <v>-405.63000000000011</v>
      </c>
    </row>
    <row r="11" spans="1:8" x14ac:dyDescent="0.3">
      <c r="A11" s="14"/>
      <c r="B11" s="15" t="s">
        <v>16</v>
      </c>
      <c r="C11" s="16">
        <v>-5631.39</v>
      </c>
      <c r="D11" s="17">
        <v>10991.16</v>
      </c>
      <c r="E11" s="18">
        <v>11630.81</v>
      </c>
      <c r="F11" s="18">
        <v>15875</v>
      </c>
      <c r="G11" s="18">
        <f t="shared" si="0"/>
        <v>-9875.5800000000017</v>
      </c>
    </row>
    <row r="12" spans="1:8" x14ac:dyDescent="0.3">
      <c r="A12" s="14"/>
      <c r="B12" s="15" t="s">
        <v>17</v>
      </c>
      <c r="C12" s="16"/>
      <c r="D12" s="17"/>
      <c r="E12" s="18"/>
      <c r="F12" s="18"/>
      <c r="G12" s="18"/>
    </row>
    <row r="13" spans="1:8" ht="16.2" customHeight="1" x14ac:dyDescent="0.3">
      <c r="A13" s="14"/>
      <c r="B13" s="15" t="s">
        <v>18</v>
      </c>
      <c r="C13" s="16"/>
      <c r="D13" s="17"/>
      <c r="E13" s="18"/>
      <c r="F13" s="18">
        <v>9013</v>
      </c>
      <c r="G13" s="18"/>
    </row>
    <row r="14" spans="1:8" x14ac:dyDescent="0.3">
      <c r="A14" s="14">
        <v>0</v>
      </c>
      <c r="B14" s="15" t="s">
        <v>19</v>
      </c>
      <c r="C14" s="16"/>
      <c r="D14" s="17"/>
      <c r="E14" s="18"/>
      <c r="F14" s="18">
        <v>1482</v>
      </c>
      <c r="G14" s="18"/>
    </row>
    <row r="15" spans="1:8" x14ac:dyDescent="0.3">
      <c r="A15" s="14"/>
      <c r="B15" s="15" t="s">
        <v>20</v>
      </c>
      <c r="C15" s="16"/>
      <c r="D15" s="17"/>
      <c r="E15" s="18"/>
      <c r="F15" s="18">
        <v>5380</v>
      </c>
      <c r="G15" s="18"/>
    </row>
    <row r="16" spans="1:8" x14ac:dyDescent="0.3">
      <c r="A16" s="14"/>
      <c r="B16" s="15" t="s">
        <v>21</v>
      </c>
      <c r="C16" s="16">
        <v>-8.59</v>
      </c>
      <c r="D16" s="17">
        <v>0</v>
      </c>
      <c r="E16" s="18">
        <v>8.59</v>
      </c>
      <c r="F16" s="18">
        <v>0</v>
      </c>
      <c r="G16" s="18">
        <f t="shared" si="0"/>
        <v>0</v>
      </c>
    </row>
    <row r="17" spans="1:7" x14ac:dyDescent="0.3">
      <c r="A17" s="14"/>
      <c r="B17" s="15" t="s">
        <v>22</v>
      </c>
      <c r="C17" s="16">
        <v>-73.28</v>
      </c>
      <c r="D17" s="17">
        <v>833.22</v>
      </c>
      <c r="E17" s="18">
        <v>891.84</v>
      </c>
      <c r="F17" s="18">
        <v>833.22</v>
      </c>
      <c r="G17" s="18">
        <f t="shared" si="0"/>
        <v>-14.659999999999968</v>
      </c>
    </row>
    <row r="18" spans="1:7" x14ac:dyDescent="0.3">
      <c r="A18" s="19">
        <v>2</v>
      </c>
      <c r="B18" s="20" t="s">
        <v>23</v>
      </c>
      <c r="C18" s="21">
        <f>C9+C10+C11+C16+C17</f>
        <v>-12120.45</v>
      </c>
      <c r="D18" s="21">
        <f>D9+D10+D11+D16+D17</f>
        <v>83597.700000000012</v>
      </c>
      <c r="E18" s="21">
        <f>E9+E10+E11+E16+E17</f>
        <v>86955.76999999999</v>
      </c>
      <c r="F18" s="21">
        <f>F9+F10+F11+F16+F17</f>
        <v>88481.540000000008</v>
      </c>
      <c r="G18" s="21">
        <f>G9+G10+G11+G16+G17</f>
        <v>-13646.220000000001</v>
      </c>
    </row>
    <row r="19" spans="1:7" x14ac:dyDescent="0.3">
      <c r="A19" s="22"/>
      <c r="B19" s="23" t="s">
        <v>24</v>
      </c>
      <c r="C19" s="24"/>
      <c r="D19" s="24"/>
      <c r="E19" s="24"/>
      <c r="F19" s="24"/>
      <c r="G19" s="25"/>
    </row>
    <row r="20" spans="1:7" x14ac:dyDescent="0.3">
      <c r="A20" s="22"/>
      <c r="B20" s="15" t="s">
        <v>14</v>
      </c>
      <c r="C20" s="16">
        <v>-5644.65</v>
      </c>
      <c r="D20" s="17">
        <v>63625.8</v>
      </c>
      <c r="E20" s="18">
        <v>65920.100000000006</v>
      </c>
      <c r="F20" s="18"/>
      <c r="G20" s="18">
        <f>C20+E20-D20</f>
        <v>-3350.3499999999985</v>
      </c>
    </row>
    <row r="21" spans="1:7" x14ac:dyDescent="0.3">
      <c r="B21" s="15" t="s">
        <v>15</v>
      </c>
      <c r="C21" s="16">
        <v>-762.54</v>
      </c>
      <c r="D21" s="17">
        <v>8147.52</v>
      </c>
      <c r="E21" s="18">
        <v>8504.43</v>
      </c>
      <c r="F21" s="18"/>
      <c r="G21" s="18">
        <f t="shared" ref="G21:G24" si="1">C21+E21-D21</f>
        <v>-405.63000000000011</v>
      </c>
    </row>
    <row r="22" spans="1:7" x14ac:dyDescent="0.3">
      <c r="B22" s="15" t="s">
        <v>16</v>
      </c>
      <c r="C22" s="16">
        <v>-829.89</v>
      </c>
      <c r="D22" s="17">
        <v>10991.16</v>
      </c>
      <c r="E22" s="18">
        <v>11630.81</v>
      </c>
      <c r="F22" s="18"/>
      <c r="G22" s="18">
        <f t="shared" si="1"/>
        <v>-190.23999999999978</v>
      </c>
    </row>
    <row r="23" spans="1:7" x14ac:dyDescent="0.3">
      <c r="B23" s="15" t="s">
        <v>21</v>
      </c>
      <c r="C23" s="16">
        <v>-8.59</v>
      </c>
      <c r="D23" s="17">
        <v>0</v>
      </c>
      <c r="E23" s="18">
        <v>8.59</v>
      </c>
      <c r="F23" s="18"/>
      <c r="G23" s="18">
        <f t="shared" si="1"/>
        <v>0</v>
      </c>
    </row>
    <row r="24" spans="1:7" x14ac:dyDescent="0.3">
      <c r="B24" s="15" t="s">
        <v>22</v>
      </c>
      <c r="C24" s="16">
        <v>-73.28</v>
      </c>
      <c r="D24" s="17">
        <v>833.22</v>
      </c>
      <c r="E24" s="18">
        <v>891.84</v>
      </c>
      <c r="F24" s="18"/>
      <c r="G24" s="18">
        <f t="shared" si="1"/>
        <v>-14.659999999999968</v>
      </c>
    </row>
    <row r="25" spans="1:7" x14ac:dyDescent="0.3">
      <c r="B25" s="20" t="s">
        <v>23</v>
      </c>
      <c r="C25" s="21">
        <f>C20+C21+C22+C23+C24</f>
        <v>-7318.95</v>
      </c>
      <c r="D25" s="21">
        <f>D20+D21+D22+D23+D24</f>
        <v>83597.700000000012</v>
      </c>
      <c r="E25" s="21">
        <f>E20+E21+E22+E23+E24</f>
        <v>86955.76999999999</v>
      </c>
      <c r="F25" s="21"/>
      <c r="G25" s="21">
        <f>G20+G21+G22+G23+G24</f>
        <v>-3960.8799999999983</v>
      </c>
    </row>
    <row r="26" spans="1:7" x14ac:dyDescent="0.3">
      <c r="B26" s="26" t="s">
        <v>25</v>
      </c>
      <c r="G26" s="26">
        <f>G25</f>
        <v>-3960.8799999999983</v>
      </c>
    </row>
    <row r="27" spans="1:7" x14ac:dyDescent="0.3">
      <c r="B27" s="1" t="s">
        <v>26</v>
      </c>
      <c r="E27" s="1" t="s">
        <v>27</v>
      </c>
    </row>
  </sheetData>
  <mergeCells count="9">
    <mergeCell ref="B7:G7"/>
    <mergeCell ref="A8:B8"/>
    <mergeCell ref="B19:G19"/>
    <mergeCell ref="E1:H1"/>
    <mergeCell ref="E2:G2"/>
    <mergeCell ref="E3:H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Мирная 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2019-03-28T13:56:47Z</dcterms:modified>
</cp:coreProperties>
</file>